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1176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/>
  <c r="H7"/>
  <c r="I7"/>
  <c r="J7"/>
  <c r="H8"/>
  <c r="I8"/>
  <c r="E4"/>
  <c r="F5"/>
  <c r="E6"/>
  <c r="D7"/>
  <c r="E7"/>
  <c r="F7"/>
  <c r="E8"/>
  <c r="F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<sst xmlns="http://schemas.openxmlformats.org/spreadsheetml/2006/main" count="33" uniqueCount="33">
  <si>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</si>
  <si>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</si>
  <si>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</si>
  <si>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</si>
  <si>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</si>
  <si>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</si>
  <si>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</si>
  <si>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</si>
  <si>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</si>
  <si>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</si>
  <si>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</si>
  <si>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</si>
  <si>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</si>
  <si>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</si>
  <si>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</si>
  <si>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</si>
  <si>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</si>
  <si>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</si>
  <si>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</si>
  <si>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</si>
  <si>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</si>
  <si>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</si>
  <si>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</si>
  <si>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</si>
  <si>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</si>
  <si>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</si>
  <si>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</si>
  <si>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</si>
  <si>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 xml:space="preserve">Тефтели 2 вариант </t>
  </si>
  <si>
    <t xml:space="preserve">Макаронные изделия отварные </t>
  </si>
  <si>
    <t>Кампот из яблок сушёных</t>
  </si>
  <si>
    <t>Салат из квашеной капусты</t>
  </si>
  <si>
    <t>МБОУ Н-У ООШ №14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</si>
</sst>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5">
          <cell r="B65" t="str">
            <v>Тефтели рыбные (из филе, выпускаемого промышленностью)</v>
          </cell>
          <cell r="C65" t="str">
            <v>80</v>
          </cell>
        </row>
        <row r="66">
          <cell r="D66">
            <v>5</v>
          </cell>
        </row>
        <row r="67">
          <cell r="C67" t="str">
            <v>150</v>
          </cell>
        </row>
        <row r="68">
          <cell r="B68" t="str">
            <v>Хлеб пшеничный</v>
          </cell>
          <cell r="C68" t="str">
            <v>40</v>
          </cell>
          <cell r="D68">
            <v>4</v>
          </cell>
          <cell r="E68">
            <v>3.16</v>
          </cell>
          <cell r="F68">
            <v>0.4</v>
          </cell>
          <cell r="G68">
            <v>0.84</v>
          </cell>
          <cell r="I68" t="str">
            <v>Н</v>
          </cell>
        </row>
        <row r="69">
          <cell r="C69" t="str">
            <v>200</v>
          </cell>
          <cell r="D69">
            <v>10</v>
          </cell>
          <cell r="E69">
            <v>0</v>
          </cell>
          <cell r="F69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32</v>
      </c>
      <c r="C1" s="40"/>
      <c r="D1" s="41"/>
      <c r="E1" t="s">
        <v>22</v>
      </c>
      <c r="F1" s="24" t="s">
        <v>27</v>
      </c>
      <c r="I1" t="s">
        <v>1</v>
      </c>
      <c r="J1" s="23">
        <v>45002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279</v>
      </c>
      <c r="D4" s="38" t="s">
        <v>28</v>
      </c>
      <c r="E4" s="15" t="str">
        <f>'[1]7-11 лет'!C65</f>
        <v>80</v>
      </c>
      <c r="F4" s="25">
        <v>25.3</v>
      </c>
      <c r="G4" s="15">
        <v>103.27</v>
      </c>
      <c r="H4" s="15">
        <v>5</v>
      </c>
      <c r="I4" s="15">
        <v>6</v>
      </c>
      <c r="J4" s="16">
        <v>7</v>
      </c>
    </row>
    <row r="5" spans="1:10">
      <c r="A5" s="7"/>
      <c r="B5" s="1" t="s">
        <v>12</v>
      </c>
      <c r="C5" s="2">
        <v>47</v>
      </c>
      <c r="D5" s="34" t="s">
        <v>31</v>
      </c>
      <c r="E5" s="17">
        <v>50</v>
      </c>
      <c r="F5" s="26">
        <f>'[1]7-11 лет'!D66</f>
        <v>5</v>
      </c>
      <c r="G5" s="17">
        <v>43</v>
      </c>
      <c r="H5" s="17">
        <v>0.86</v>
      </c>
      <c r="I5" s="17">
        <v>3</v>
      </c>
      <c r="J5" s="18">
        <v>4</v>
      </c>
    </row>
    <row r="6" spans="1:10">
      <c r="A6" s="7"/>
      <c r="B6" s="1" t="s">
        <v>23</v>
      </c>
      <c r="C6" s="2">
        <v>202</v>
      </c>
      <c r="D6" s="34" t="s">
        <v>29</v>
      </c>
      <c r="E6" s="17" t="str">
        <f>'[1]7-11 лет'!C67</f>
        <v>150</v>
      </c>
      <c r="F6" s="26">
        <v>20</v>
      </c>
      <c r="G6" s="17">
        <v>156.30000000000001</v>
      </c>
      <c r="H6" s="17">
        <v>6</v>
      </c>
      <c r="I6" s="17">
        <v>1</v>
      </c>
      <c r="J6" s="18">
        <v>32</v>
      </c>
    </row>
    <row r="7" spans="1:10">
      <c r="A7" s="7"/>
      <c r="B7" s="2"/>
      <c r="C7" s="2" t="str">
        <f>'[1]7-11 лет'!I68</f>
        <v>Н</v>
      </c>
      <c r="D7" s="34" t="str">
        <f>'[1]7-11 лет'!B68</f>
        <v>Хлеб пшеничный</v>
      </c>
      <c r="E7" s="17" t="str">
        <f>'[1]7-11 лет'!C68</f>
        <v>40</v>
      </c>
      <c r="F7" s="26">
        <f>'[1]7-11 лет'!D68</f>
        <v>4</v>
      </c>
      <c r="G7" s="17">
        <v>94</v>
      </c>
      <c r="H7" s="17">
        <f>'[1]7-11 лет'!E68</f>
        <v>3.16</v>
      </c>
      <c r="I7" s="17">
        <f>'[1]7-11 лет'!F68</f>
        <v>0.4</v>
      </c>
      <c r="J7" s="18">
        <f>'[1]7-11 лет'!G68</f>
        <v>0.84</v>
      </c>
    </row>
    <row r="8" spans="1:10" ht="15" thickBot="1">
      <c r="A8" s="8"/>
      <c r="B8" s="9"/>
      <c r="C8" s="9">
        <v>348</v>
      </c>
      <c r="D8" s="35" t="s">
        <v>30</v>
      </c>
      <c r="E8" s="19" t="str">
        <f>'[1]7-11 лет'!C69</f>
        <v>200</v>
      </c>
      <c r="F8" s="27">
        <f>'[1]7-11 лет'!D69</f>
        <v>10</v>
      </c>
      <c r="G8" s="19">
        <v>118</v>
      </c>
      <c r="H8" s="19">
        <f>'[1]7-11 лет'!E69</f>
        <v>0</v>
      </c>
      <c r="I8" s="19">
        <f>'[1]7-11 лет'!F69</f>
        <v>0</v>
      </c>
      <c r="J8" s="20">
        <v>29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2023-02-28T08:11:51Z</dcterms:modified>
</cp:coreProperties>
</file>